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<sst xmlns="http://schemas.openxmlformats.org/spreadsheetml/2006/main" count="19" uniqueCount="18">
  <si>
    <t>2024年兴平市社会保险基金支出预算表</t>
  </si>
  <si>
    <t>单位：万元</t>
  </si>
  <si>
    <t>项    目</t>
  </si>
  <si>
    <t>上一年执行数</t>
  </si>
  <si>
    <t>2024年预算数</t>
  </si>
  <si>
    <t>预算数比上年±%</t>
  </si>
  <si>
    <t>城乡居民基本养老保险基金支出</t>
  </si>
  <si>
    <t>基础养老金支出</t>
  </si>
  <si>
    <t>个人账户养老金支出</t>
  </si>
  <si>
    <t>丧葬补助金支出</t>
  </si>
  <si>
    <t>转移支出</t>
  </si>
  <si>
    <t>机关事业单位基本养老保险基金支出</t>
  </si>
  <si>
    <t>基本养老金支出</t>
  </si>
  <si>
    <t>其他支出</t>
  </si>
  <si>
    <t>支出合计</t>
  </si>
  <si>
    <t>本年收支结余</t>
  </si>
  <si>
    <t>年末滚存结余</t>
  </si>
  <si>
    <t>总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</si>
</sst>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2"/>
  <sheetViews>
    <sheetView tabSelected="1" workbookViewId="0">
      <selection activeCell="A2" sqref="A2:D2"/>
    </sheetView>
  </sheetViews>
  <sheetFormatPr defaultColWidth="9" defaultRowHeight="13.5" outlineLevelCol="3"/>
  <cols>
    <col min="1" max="1" width="35.5583333333333" customWidth="1"/>
    <col min="2" max="4" width="17" style="2" customWidth="1"/>
  </cols>
  <sheetData>
    <row r="1" ht="14.4" customHeight="1"/>
    <row r="2" ht="30" customHeight="1" spans="1:4">
      <c r="A2" s="3" t="s">
        <v>0</v>
      </c>
      <c r="B2" s="3"/>
      <c r="C2" s="3"/>
      <c r="D2" s="3"/>
    </row>
    <row r="3" spans="4:4">
      <c r="D3" s="4" t="s">
        <v>1</v>
      </c>
    </row>
    <row r="4" spans="1:4">
      <c r="A4" s="5" t="s">
        <v>2</v>
      </c>
      <c r="B4" s="6" t="s">
        <v>3</v>
      </c>
      <c r="C4" s="6" t="s">
        <v>4</v>
      </c>
      <c r="D4" s="6" t="s">
        <v>5</v>
      </c>
    </row>
    <row r="5" spans="1:4">
      <c r="A5" s="5"/>
      <c r="B5" s="6"/>
      <c r="C5" s="6"/>
      <c r="D5" s="6"/>
    </row>
    <row r="6" s="1" customFormat="1" ht="36" customHeight="1" spans="1:4">
      <c r="A6" s="7" t="s">
        <v>6</v>
      </c>
      <c r="B6" s="8">
        <f>B7+B8+B9+B10</f>
        <v>21823.75</v>
      </c>
      <c r="C6" s="8">
        <f>C7+C8+C9+C10</f>
        <v>24082.83</v>
      </c>
      <c r="D6" s="9">
        <f>(C6-B6)/B6*100</f>
        <v>10.351474884014</v>
      </c>
    </row>
    <row r="7" ht="36" customHeight="1" spans="1:4">
      <c r="A7" s="10" t="s">
        <v>7</v>
      </c>
      <c r="B7" s="11">
        <v>20217.65</v>
      </c>
      <c r="C7" s="11">
        <v>22387.84</v>
      </c>
      <c r="D7" s="9">
        <f t="shared" ref="D7:D18" si="0">(C7-B7)/B7*100</f>
        <v>10.7341357675101</v>
      </c>
    </row>
    <row r="8" ht="36" customHeight="1" spans="1:4">
      <c r="A8" s="10" t="s">
        <v>8</v>
      </c>
      <c r="B8" s="11">
        <v>1207.97</v>
      </c>
      <c r="C8" s="11">
        <v>1315.59</v>
      </c>
      <c r="D8" s="9">
        <f t="shared" si="0"/>
        <v>8.9091616513655</v>
      </c>
    </row>
    <row r="9" ht="36" customHeight="1" spans="1:4">
      <c r="A9" s="10" t="s">
        <v>9</v>
      </c>
      <c r="B9" s="11">
        <v>361.56</v>
      </c>
      <c r="C9" s="11">
        <v>348.24</v>
      </c>
      <c r="D9" s="9">
        <f t="shared" si="0"/>
        <v>-3.68403584467308</v>
      </c>
    </row>
    <row r="10" ht="36" customHeight="1" spans="1:4">
      <c r="A10" s="10" t="s">
        <v>10</v>
      </c>
      <c r="B10" s="11">
        <v>36.57</v>
      </c>
      <c r="C10" s="11">
        <v>31.16</v>
      </c>
      <c r="D10" s="9">
        <f t="shared" si="0"/>
        <v>-14.793546622915</v>
      </c>
    </row>
    <row r="11" s="1" customFormat="1" ht="36" customHeight="1" spans="1:4">
      <c r="A11" s="7" t="s">
        <v>11</v>
      </c>
      <c r="B11" s="8">
        <f>B12+B13+B14</f>
        <v>51281.68</v>
      </c>
      <c r="C11" s="8">
        <f>C12+C13+C14</f>
        <v>52132.69</v>
      </c>
      <c r="D11" s="9">
        <f t="shared" si="0"/>
        <v>1.65948151464617</v>
      </c>
    </row>
    <row r="12" ht="36" customHeight="1" spans="1:4">
      <c r="A12" s="10" t="s">
        <v>12</v>
      </c>
      <c r="B12" s="11">
        <v>48585.57</v>
      </c>
      <c r="C12" s="11">
        <v>50977.69</v>
      </c>
      <c r="D12" s="9">
        <f t="shared" si="0"/>
        <v>4.92351947296286</v>
      </c>
    </row>
    <row r="13" ht="36" customHeight="1" spans="1:4">
      <c r="A13" s="10" t="s">
        <v>10</v>
      </c>
      <c r="B13" s="11">
        <v>60.48</v>
      </c>
      <c r="C13" s="11">
        <v>55</v>
      </c>
      <c r="D13" s="9">
        <f t="shared" si="0"/>
        <v>-9.06084656084655</v>
      </c>
    </row>
    <row r="14" ht="36" customHeight="1" spans="1:4">
      <c r="A14" s="10" t="s">
        <v>13</v>
      </c>
      <c r="B14" s="11">
        <v>2635.63</v>
      </c>
      <c r="C14" s="11">
        <v>1100</v>
      </c>
      <c r="D14" s="9">
        <f t="shared" si="0"/>
        <v>-58.2642480166032</v>
      </c>
    </row>
    <row r="15" s="1" customFormat="1" ht="36" customHeight="1" spans="1:4">
      <c r="A15" s="12" t="s">
        <v>14</v>
      </c>
      <c r="B15" s="8">
        <f>B6+B11</f>
        <v>73105.43</v>
      </c>
      <c r="C15" s="8">
        <f>C6+C11</f>
        <v>76215.52</v>
      </c>
      <c r="D15" s="9">
        <f t="shared" si="0"/>
        <v>4.2542530698472</v>
      </c>
    </row>
    <row r="16" s="1" customFormat="1" ht="36" customHeight="1" spans="1:4">
      <c r="A16" s="7" t="s">
        <v>15</v>
      </c>
      <c r="B16" s="8">
        <v>12545.5</v>
      </c>
      <c r="C16" s="8">
        <v>13096.99</v>
      </c>
      <c r="D16" s="9">
        <f t="shared" si="0"/>
        <v>4.39591885536646</v>
      </c>
    </row>
    <row r="17" s="1" customFormat="1" ht="36" customHeight="1" spans="1:4">
      <c r="A17" s="7" t="s">
        <v>16</v>
      </c>
      <c r="B17" s="8">
        <v>112640.64</v>
      </c>
      <c r="C17" s="8">
        <v>125737.63</v>
      </c>
      <c r="D17" s="9">
        <f t="shared" si="0"/>
        <v>11.6272332969699</v>
      </c>
    </row>
    <row r="18" s="1" customFormat="1" ht="36" customHeight="1" spans="1:4">
      <c r="A18" s="12" t="s">
        <v>17</v>
      </c>
      <c r="B18" s="8">
        <f>B15+B16+B17</f>
        <v>198291.57</v>
      </c>
      <c r="C18" s="8">
        <f>C15+C16+C17</f>
        <v>215050.14</v>
      </c>
      <c r="D18" s="9">
        <f t="shared" si="0"/>
        <v>8.45147879962825</v>
      </c>
    </row>
    <row r="22" spans="2:3">
      <c r="B22" s="13"/>
      <c r="C22" s="13"/>
    </row>
    <row r="23" spans="2:3">
      <c r="B23" s="13"/>
      <c r="C23" s="13"/>
    </row>
    <row r="30" spans="1:1">
      <c r="A30" s="14"/>
    </row>
    <row r="32" spans="1:1">
      <c r="A32" s="14"/>
    </row>
  </sheetData>
  <mergeCells count="5">
    <mergeCell ref="A2:D2"/>
    <mergeCell ref="A4:A5"/>
    <mergeCell ref="B4:B5"/>
    <mergeCell ref="C4:C5"/>
    <mergeCell ref="D4:D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旭旭的栋栋</cp:lastModifiedBy>
  <dcterms:created xsi:type="dcterms:W3CDTF">2022-03-29T02:58:00Z</dcterms:created>
  <dcterms:modified xsi:type="dcterms:W3CDTF">2024-03-12T10:01:02Z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28E68B47F68B42069548A0EBBEBD17D5</vt:lpwstr>
  </property>
  <property fmtid="{D5CDD505-2E9C-101B-9397-08002B2CF9AE}" pid="3" name="KSOProductBuildVer">
    <vt:lpwstr>2052-12.1.0.16250</vt:lpwstr>
  </property>
</Properties>
</file>